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filterPrivacy="1" defaultThemeVersion="124226"/>
  <xr:revisionPtr revIDLastSave="0" documentId="13_ncr:1_{30CD7498-DB35-4C63-A51E-6809364D4226}" xr6:coauthVersionLast="47" xr6:coauthVersionMax="47" xr10:uidLastSave="{00000000-0000-0000-0000-000000000000}"/>
  <bookViews>
    <workbookView xWindow="-120" yWindow="-120" windowWidth="29040" windowHeight="15840" firstSheet="1" activeTab="1" xr2:uid="{00000000-000D-0000-FFFF-FFFF00000000}"/>
  </bookViews>
  <sheets>
    <sheet name="Q-1 2020-21" sheetId="2" state="hidden" r:id="rId1"/>
    <sheet name="Q-4 2020-21" sheetId="3" r:id="rId2"/>
  </sheets>
  <calcPr calcId="191029"/>
</workbook>
</file>

<file path=xl/calcChain.xml><?xml version="1.0" encoding="utf-8"?>
<calcChain xmlns="http://schemas.openxmlformats.org/spreadsheetml/2006/main">
  <c r="D19" i="3" l="1"/>
  <c r="D18" i="3"/>
  <c r="F19" i="3" l="1"/>
  <c r="F18" i="3"/>
  <c r="G18" i="2" l="1"/>
  <c r="F18" i="2"/>
  <c r="E18" i="2"/>
  <c r="D1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7" authorId="0" shapeId="0" xr:uid="{08B104DE-8709-49BE-8D58-E570EE3C804D}">
      <text>
        <r>
          <rPr>
            <b/>
            <sz val="9"/>
            <color indexed="81"/>
            <rFont val="Tahoma"/>
            <family val="2"/>
          </rPr>
          <t>Author:</t>
        </r>
        <r>
          <rPr>
            <sz val="9"/>
            <color indexed="81"/>
            <rFont val="Tahoma"/>
            <family val="2"/>
          </rPr>
          <t xml:space="preserve">
Column not required
</t>
        </r>
      </text>
    </comment>
  </commentList>
</comments>
</file>

<file path=xl/sharedStrings.xml><?xml version="1.0" encoding="utf-8"?>
<sst xmlns="http://schemas.openxmlformats.org/spreadsheetml/2006/main" count="96" uniqueCount="55">
  <si>
    <t>Equity Share Capital</t>
  </si>
  <si>
    <t>Net Profit/(Loss) for the period after Tax           (after Exceptional and/ or Extraordinary items)</t>
  </si>
  <si>
    <t>Total Comprehensive Income for the period [Comprising Profit/ (Loss) for the period (after tax) and Other Comprehensive Income (after tax)]</t>
  </si>
  <si>
    <t>Basic :</t>
  </si>
  <si>
    <t>Diluted :</t>
  </si>
  <si>
    <t>Sd/-</t>
  </si>
  <si>
    <t>Reserves (excluding Revaluation Reserve as shown in the Balance sheet of previous year)</t>
  </si>
  <si>
    <t>Total Income from Operations</t>
  </si>
  <si>
    <t>Earning Per Share (of Rs. 10/- each) (for continuing and discountinued operations)</t>
  </si>
  <si>
    <t>YEAR ENDED</t>
  </si>
  <si>
    <t>Audited</t>
  </si>
  <si>
    <t>SACHETA METALD LTD</t>
  </si>
  <si>
    <t>CIN L27100GJ1990PLC013784</t>
  </si>
  <si>
    <t>Managing  Director</t>
  </si>
  <si>
    <t>For Sacheta Metals Ltd</t>
  </si>
  <si>
    <t>The above is an extract of the detailed format of Quarterly Financial Results filed with the Stock Exchange Under Regulation 33 of the SEBI (Listing Obligations and Disclosure Requirements) Regulations,2015. The full format of the Quarterly Financial Results are available on the Stock Exchange Website www.bseindia.com and on Company's website www.sacheta.com</t>
  </si>
  <si>
    <t>(Rs. in Crores)</t>
  </si>
  <si>
    <t xml:space="preserve">Regd. Office :Block No. 33Sacheta Udyog Nagar, Vill: Mahiyal, Tal: Talod, Dist: Sabarkantha,
Gujarat 383215
</t>
  </si>
  <si>
    <t xml:space="preserve">QUARTER ENDED </t>
  </si>
  <si>
    <t>Note</t>
  </si>
  <si>
    <t>Profit/ (Loss) for the period (before Tax, Exceptional and/ or Extraordinary items)</t>
  </si>
  <si>
    <t>Profit/ (Loss) for the period before Tax                     (after Exceptional and/ or Extraordinary items)</t>
  </si>
  <si>
    <t>30.06.2019</t>
  </si>
  <si>
    <t>Unudited</t>
  </si>
  <si>
    <t>Previous period's figures have been regrouped wherever neccesary to confirm to the current period's classification.</t>
  </si>
  <si>
    <t>EXTRACT OF AUDITED FINANCIAL RESULTS FOR THE QUARTER AND YEAR ENDED 30TH JUNE, 2020</t>
  </si>
  <si>
    <t>30.06.2020</t>
  </si>
  <si>
    <t>31.03.2020</t>
  </si>
  <si>
    <t>SR. NO.</t>
  </si>
  <si>
    <t>PARTICULARS</t>
  </si>
  <si>
    <t>-</t>
  </si>
  <si>
    <t>Date: 17.07.2020</t>
  </si>
  <si>
    <t>The above audited financial results were reviewed by the Audit Cimmittee and subsquently approved at the meeting of the  Board of Directors held on 17th July, 2020.</t>
  </si>
  <si>
    <t>The Statement has been prepared in accordance with Indian Accounting Standards ('Ind AS') prescribed under section 133 of the Companies Act,2013 and in terms of Regulation 33 of the SEBI (Listing Obligations and Disclosure Requirements) Regulations, 2015 (SEBI Regulations).</t>
  </si>
  <si>
    <t>The Company is operating in single segment i.e.Alluminium products</t>
  </si>
  <si>
    <t>COVID-19 has affected business operations of the Company with manufacturing, sales including export sales, supply chain, cashflows etc. continuing to be impacted. Plants of the Company operated at below capacity during this quarter. The office of the Company started operations in line with the Unlock advisory. The uncertainties associated with the situation continue to evolve  and the Company is monitoring them closely. Based on the current indicators of future economic conditions, the Company expects to recover the carrying amount of its assets. The impact of COVID-19 on the standalone financial results may differ from that estimated as at the date of approval of these results. The Company will keep adjusting as called for from time to time to best cushion the adverse impact from this scenario, if any.</t>
  </si>
  <si>
    <t>Place:Talod</t>
  </si>
  <si>
    <t xml:space="preserve"> </t>
  </si>
  <si>
    <t>DIN:00237283</t>
  </si>
  <si>
    <t xml:space="preserve">PRECEEDING QUARTER ENDED </t>
  </si>
  <si>
    <t xml:space="preserve">CORRESPONDING QUARTER ENDED  </t>
  </si>
  <si>
    <t>Satishkumar K. Shah</t>
  </si>
  <si>
    <t>CIN L51100GJ1990PLC013784</t>
  </si>
  <si>
    <t>(Rs. In Crores)</t>
  </si>
  <si>
    <t xml:space="preserve">CURRENT YEAR  ENDED  </t>
  </si>
  <si>
    <t>Unaudited</t>
  </si>
  <si>
    <t>30.06.2024</t>
  </si>
  <si>
    <t>EXTRACT OF UNAUDITED FINANCIAL RESULTS FOR THE QUARTER ENDED 30TH JUNE, 2025</t>
  </si>
  <si>
    <t>30.06.2025</t>
  </si>
  <si>
    <t>31.03.2025</t>
  </si>
  <si>
    <t>The above is an extract of unaudited financial results for the quarter ended 30th June, 2025. The financial results were reviewed and recomended  by the Audit Committee and have been approved and taken on record by the Board of Directors at its meeting held on 25th July 2025.</t>
  </si>
  <si>
    <t>Figures of the previous period/quarter have been regrouped wherever necessary.</t>
  </si>
  <si>
    <t>Place: Talod</t>
  </si>
  <si>
    <t xml:space="preserve"> The Company is operating in single segment i.e.Alluminium products.  The company has changed its object by addition of Real Estate Business activities in the main object in the EGM held on 16th May, 2024. However, there is no revenue from operation during the quarter ended June, 2025 from this sources. So segment reporting is not applicable to company.</t>
  </si>
  <si>
    <t>Date: 25.07.2025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</si>
</sst>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44D]"/>
  </numFmts>
  <fonts count="19" x14ac:knownFonts="1">
    <font>
      <sz val="11"/>
      <color theme="1"/>
      <name val="Calibri"/>
      <family val="2"/>
      <scheme val="minor"/>
    </font>
    <font>
      <b/>
      <sz val="10"/>
      <color theme="1"/>
      <name val="Times New Roman"/>
      <family val="1"/>
    </font>
    <font>
      <b/>
      <sz val="12"/>
      <color theme="1"/>
      <name val="Times New Roman"/>
      <family val="1"/>
    </font>
    <font>
      <sz val="12"/>
      <color theme="1"/>
      <name val="Times New Roman"/>
      <family val="1"/>
    </font>
    <font>
      <sz val="12"/>
      <color theme="1"/>
      <name val="Calibri"/>
      <family val="2"/>
      <scheme val="minor"/>
    </font>
    <font>
      <sz val="11"/>
      <color theme="1"/>
      <name val="Times New Roman"/>
      <family val="1"/>
    </font>
    <font>
      <sz val="11"/>
      <name val="Times New Roman"/>
      <family val="1"/>
    </font>
    <font>
      <b/>
      <sz val="11"/>
      <color theme="1"/>
      <name val="Times New Roman"/>
      <family val="1"/>
    </font>
    <font>
      <b/>
      <sz val="11"/>
      <name val="Times New Roman"/>
      <family val="1"/>
    </font>
    <font>
      <b/>
      <sz val="12"/>
      <name val="Times New Roman"/>
      <family val="1"/>
    </font>
    <font>
      <sz val="12"/>
      <name val="Times New Roman"/>
      <family val="1"/>
    </font>
    <font>
      <sz val="10"/>
      <name val="Times New Roman"/>
      <family val="1"/>
    </font>
    <font>
      <b/>
      <sz val="10"/>
      <name val="Times New Roman"/>
      <family val="1"/>
    </font>
    <font>
      <sz val="11"/>
      <name val="Calibri"/>
      <family val="2"/>
      <scheme val="minor"/>
    </font>
    <font>
      <sz val="12"/>
      <name val="Calibri"/>
      <family val="2"/>
      <scheme val="minor"/>
    </font>
    <font>
      <sz val="9"/>
      <color indexed="81"/>
      <name val="Tahoma"/>
      <family val="2"/>
    </font>
    <font>
      <b/>
      <sz val="9"/>
      <color indexed="81"/>
      <name val="Tahoma"/>
      <family val="2"/>
    </font>
    <font>
      <sz val="9"/>
      <color indexed="8"/>
      <name val="Calibri"/>
      <family val="2"/>
    </font>
    <font>
      <sz val="11"/>
      <color indexed="8"/>
      <name val="Times New Roman"/>
      <family val="1"/>
    </font>
  </fonts>
  <fills count="3">
    <fill>
      <patternFill patternType="none"/>
    </fill>
    <fill>
      <patternFill patternType="gray125"/>
    </fill>
    <fill>
      <patternFill patternType="solid">
        <fgColor rgb="FF66FFFF"/>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22">
    <xf numFmtId="0" fontId="0" fillId="0" borderId="0" xfId="0"/>
    <xf numFmtId="2" fontId="5" fillId="0" borderId="0" xfId="0" applyNumberFormat="1" applyFont="1" applyAlignment="1">
      <alignment horizontal="right" vertical="top" wrapText="1"/>
    </xf>
    <xf numFmtId="0" fontId="2" fillId="0" borderId="0" xfId="0" applyFont="1"/>
    <xf numFmtId="0" fontId="3" fillId="0" borderId="0" xfId="0" applyFont="1"/>
    <xf numFmtId="0" fontId="1" fillId="0" borderId="0" xfId="0" applyFont="1"/>
    <xf numFmtId="0" fontId="5" fillId="0" borderId="10" xfId="0" applyFont="1" applyBorder="1"/>
    <xf numFmtId="0" fontId="5" fillId="0" borderId="11" xfId="0" applyFont="1" applyBorder="1"/>
    <xf numFmtId="0" fontId="7" fillId="0" borderId="4" xfId="0" applyFont="1" applyBorder="1" applyAlignment="1">
      <alignment horizontal="center" vertical="center" wrapText="1"/>
    </xf>
    <xf numFmtId="0" fontId="7" fillId="0" borderId="4" xfId="0" applyFont="1" applyBorder="1" applyAlignment="1">
      <alignment horizontal="center"/>
    </xf>
    <xf numFmtId="0" fontId="5" fillId="0" borderId="5" xfId="0" applyFont="1" applyBorder="1" applyAlignment="1">
      <alignment vertical="top" wrapText="1"/>
    </xf>
    <xf numFmtId="2" fontId="6" fillId="0" borderId="6" xfId="0" applyNumberFormat="1" applyFont="1" applyBorder="1" applyAlignment="1">
      <alignment horizontal="right" vertical="top" wrapText="1"/>
    </xf>
    <xf numFmtId="2" fontId="6" fillId="0" borderId="7" xfId="0" applyNumberFormat="1" applyFont="1" applyBorder="1" applyAlignment="1">
      <alignment horizontal="right" vertical="top" wrapText="1"/>
    </xf>
    <xf numFmtId="2" fontId="6" fillId="0" borderId="0" xfId="0" applyNumberFormat="1" applyFont="1" applyAlignment="1">
      <alignment horizontal="right" vertical="top" wrapText="1"/>
    </xf>
    <xf numFmtId="0" fontId="5" fillId="0" borderId="8" xfId="0" applyFont="1" applyBorder="1" applyAlignment="1">
      <alignment vertical="top" wrapText="1"/>
    </xf>
    <xf numFmtId="0" fontId="5" fillId="0" borderId="0" xfId="0" applyFont="1" applyAlignment="1">
      <alignment vertical="top" wrapText="1"/>
    </xf>
    <xf numFmtId="0" fontId="5" fillId="0" borderId="8" xfId="0" applyFont="1" applyBorder="1"/>
    <xf numFmtId="0" fontId="5" fillId="0" borderId="0" xfId="0" applyFont="1"/>
    <xf numFmtId="164" fontId="5" fillId="0" borderId="0" xfId="0" applyNumberFormat="1" applyFont="1"/>
    <xf numFmtId="0" fontId="4" fillId="0" borderId="0" xfId="0" applyFont="1"/>
    <xf numFmtId="0" fontId="9" fillId="0" borderId="0" xfId="0" applyFont="1"/>
    <xf numFmtId="0" fontId="10" fillId="0" borderId="0" xfId="0" applyFont="1"/>
    <xf numFmtId="0" fontId="12" fillId="0" borderId="0" xfId="0" applyFont="1"/>
    <xf numFmtId="0" fontId="6" fillId="0" borderId="10" xfId="0" applyFont="1" applyBorder="1"/>
    <xf numFmtId="0" fontId="6" fillId="0" borderId="11" xfId="0" applyFont="1" applyBorder="1"/>
    <xf numFmtId="0" fontId="6" fillId="0" borderId="12" xfId="0" applyFont="1" applyBorder="1" applyAlignment="1">
      <alignment horizontal="right"/>
    </xf>
    <xf numFmtId="0" fontId="8" fillId="0" borderId="4" xfId="0" applyFont="1" applyBorder="1" applyAlignment="1">
      <alignment horizontal="center" vertical="center" wrapText="1"/>
    </xf>
    <xf numFmtId="0" fontId="8" fillId="0" borderId="4" xfId="0" applyFont="1" applyBorder="1" applyAlignment="1">
      <alignment horizontal="center"/>
    </xf>
    <xf numFmtId="0" fontId="8" fillId="0" borderId="4" xfId="0" applyFont="1" applyBorder="1" applyAlignment="1">
      <alignment vertical="top"/>
    </xf>
    <xf numFmtId="0" fontId="6" fillId="0" borderId="4" xfId="0" applyFont="1" applyBorder="1" applyAlignment="1">
      <alignment vertical="top"/>
    </xf>
    <xf numFmtId="2" fontId="6" fillId="0" borderId="13" xfId="0" applyNumberFormat="1" applyFont="1" applyBorder="1" applyAlignment="1">
      <alignment horizontal="right" vertical="top" wrapText="1"/>
    </xf>
    <xf numFmtId="0" fontId="6" fillId="0" borderId="4" xfId="0" applyFont="1" applyBorder="1" applyAlignment="1">
      <alignment horizontal="right" vertical="center"/>
    </xf>
    <xf numFmtId="0" fontId="6" fillId="0" borderId="4" xfId="0" applyFont="1" applyBorder="1" applyAlignment="1">
      <alignment horizontal="center" vertical="center"/>
    </xf>
    <xf numFmtId="0" fontId="6" fillId="0" borderId="4" xfId="0" applyFont="1" applyBorder="1" applyAlignment="1">
      <alignment vertical="top" wrapText="1"/>
    </xf>
    <xf numFmtId="2" fontId="6" fillId="0" borderId="4" xfId="0" applyNumberFormat="1" applyFont="1" applyBorder="1" applyAlignment="1">
      <alignment horizontal="right" vertical="center"/>
    </xf>
    <xf numFmtId="2" fontId="6" fillId="0" borderId="4" xfId="0" applyNumberFormat="1" applyFont="1" applyBorder="1" applyAlignment="1">
      <alignment horizontal="center" vertical="center"/>
    </xf>
    <xf numFmtId="0" fontId="6" fillId="0" borderId="1" xfId="0" applyFont="1" applyBorder="1" applyAlignment="1">
      <alignment vertical="top" wrapText="1"/>
    </xf>
    <xf numFmtId="0" fontId="6" fillId="0" borderId="1" xfId="0" applyFont="1" applyBorder="1" applyAlignment="1">
      <alignment horizontal="right" vertical="center"/>
    </xf>
    <xf numFmtId="0" fontId="6" fillId="0" borderId="1" xfId="0" applyFont="1" applyBorder="1" applyAlignment="1">
      <alignment horizontal="center" vertical="center"/>
    </xf>
    <xf numFmtId="0" fontId="6" fillId="0" borderId="2" xfId="0" applyFont="1" applyBorder="1" applyAlignment="1">
      <alignment vertical="top" wrapText="1"/>
    </xf>
    <xf numFmtId="2" fontId="6" fillId="0" borderId="2" xfId="0" applyNumberFormat="1" applyFont="1" applyBorder="1" applyAlignment="1">
      <alignment horizontal="right" vertical="center"/>
    </xf>
    <xf numFmtId="0" fontId="6" fillId="0" borderId="3" xfId="0" applyFont="1" applyBorder="1" applyAlignment="1">
      <alignment vertical="top" wrapText="1"/>
    </xf>
    <xf numFmtId="2" fontId="6" fillId="0" borderId="3" xfId="0" applyNumberFormat="1" applyFont="1" applyBorder="1" applyAlignment="1">
      <alignment horizontal="right" vertical="center"/>
    </xf>
    <xf numFmtId="0" fontId="6" fillId="0" borderId="5" xfId="0" applyFont="1" applyBorder="1" applyAlignment="1">
      <alignment vertical="top" wrapText="1"/>
    </xf>
    <xf numFmtId="0" fontId="6" fillId="0" borderId="6" xfId="0" applyFont="1" applyBorder="1" applyAlignment="1">
      <alignment vertical="top" wrapText="1"/>
    </xf>
    <xf numFmtId="0" fontId="6" fillId="0" borderId="8" xfId="0" applyFont="1" applyBorder="1" applyAlignment="1">
      <alignment vertical="top" wrapText="1"/>
    </xf>
    <xf numFmtId="0" fontId="6" fillId="0" borderId="0" xfId="0" applyFont="1" applyAlignment="1">
      <alignment vertical="top" wrapText="1"/>
    </xf>
    <xf numFmtId="0" fontId="6" fillId="0" borderId="8" xfId="0" applyFont="1" applyBorder="1" applyAlignment="1">
      <alignment horizontal="right" vertical="top"/>
    </xf>
    <xf numFmtId="0" fontId="10" fillId="0" borderId="0" xfId="0" applyFont="1" applyAlignment="1">
      <alignment vertical="top" wrapText="1"/>
    </xf>
    <xf numFmtId="0" fontId="6" fillId="0" borderId="8" xfId="0" applyFont="1" applyBorder="1"/>
    <xf numFmtId="0" fontId="6" fillId="0" borderId="0" xfId="0" applyFont="1"/>
    <xf numFmtId="164" fontId="6" fillId="0" borderId="0" xfId="0" applyNumberFormat="1" applyFont="1"/>
    <xf numFmtId="0" fontId="13" fillId="0" borderId="0" xfId="0" applyFont="1"/>
    <xf numFmtId="0" fontId="13" fillId="0" borderId="8" xfId="0" applyFont="1" applyBorder="1"/>
    <xf numFmtId="0" fontId="14" fillId="0" borderId="0" xfId="0" applyFont="1"/>
    <xf numFmtId="0" fontId="8" fillId="2" borderId="4" xfId="0" applyFont="1" applyFill="1" applyBorder="1" applyAlignment="1">
      <alignment horizontal="center" vertical="center" wrapText="1"/>
    </xf>
    <xf numFmtId="0" fontId="6" fillId="0" borderId="0" xfId="0" applyFont="1" applyAlignment="1">
      <alignment horizontal="left" vertical="center" wrapText="1"/>
    </xf>
    <xf numFmtId="0" fontId="6" fillId="0" borderId="9" xfId="0" applyFont="1" applyBorder="1" applyAlignment="1">
      <alignment horizontal="left" vertical="center" wrapText="1"/>
    </xf>
    <xf numFmtId="0" fontId="5" fillId="0" borderId="4" xfId="0" applyFont="1" applyBorder="1" applyAlignment="1">
      <alignment vertical="top"/>
    </xf>
    <xf numFmtId="2" fontId="5" fillId="0" borderId="13" xfId="0" applyNumberFormat="1" applyFont="1" applyBorder="1" applyAlignment="1">
      <alignment horizontal="right" vertical="top" wrapText="1"/>
    </xf>
    <xf numFmtId="0" fontId="17" fillId="0" borderId="0" xfId="0" applyFont="1" applyAlignment="1">
      <alignment vertical="center" wrapText="1"/>
    </xf>
    <xf numFmtId="2" fontId="6" fillId="0" borderId="4" xfId="0" applyNumberFormat="1" applyFont="1" applyBorder="1" applyAlignment="1">
      <alignment horizontal="right" vertical="top" wrapText="1"/>
    </xf>
    <xf numFmtId="0" fontId="17" fillId="0" borderId="8" xfId="0" applyFont="1" applyBorder="1" applyAlignment="1">
      <alignment vertical="center" wrapText="1"/>
    </xf>
    <xf numFmtId="0" fontId="5" fillId="0" borderId="12" xfId="0" applyFont="1" applyBorder="1" applyAlignment="1">
      <alignment horizontal="right"/>
    </xf>
    <xf numFmtId="2" fontId="5" fillId="0" borderId="4" xfId="0" applyNumberFormat="1" applyFont="1" applyBorder="1" applyAlignment="1">
      <alignment horizontal="right" vertical="top" wrapText="1"/>
    </xf>
    <xf numFmtId="0" fontId="8" fillId="0" borderId="5"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0" xfId="0" applyFont="1" applyAlignment="1">
      <alignment horizontal="center"/>
    </xf>
    <xf numFmtId="0" fontId="8" fillId="0" borderId="9" xfId="0" applyFont="1" applyBorder="1" applyAlignment="1">
      <alignment horizontal="center"/>
    </xf>
    <xf numFmtId="0" fontId="8" fillId="0" borderId="8" xfId="0" applyFont="1" applyBorder="1" applyAlignment="1">
      <alignment horizontal="center" vertical="top" wrapText="1"/>
    </xf>
    <xf numFmtId="0" fontId="8" fillId="0" borderId="0" xfId="0" applyFont="1" applyAlignment="1">
      <alignment horizontal="center" vertical="top" wrapText="1"/>
    </xf>
    <xf numFmtId="0" fontId="8" fillId="0" borderId="9" xfId="0" applyFont="1" applyBorder="1" applyAlignment="1">
      <alignment horizontal="center" vertical="top" wrapText="1"/>
    </xf>
    <xf numFmtId="0" fontId="11" fillId="0" borderId="8" xfId="0" applyFont="1" applyBorder="1" applyAlignment="1">
      <alignment horizontal="center" wrapText="1"/>
    </xf>
    <xf numFmtId="0" fontId="11" fillId="0" borderId="0" xfId="0" applyFont="1" applyAlignment="1">
      <alignment horizontal="center" wrapText="1"/>
    </xf>
    <xf numFmtId="0" fontId="11" fillId="0" borderId="9" xfId="0" applyFont="1" applyBorder="1" applyAlignment="1">
      <alignment horizont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10" fillId="0" borderId="0" xfId="0" applyFont="1" applyAlignment="1">
      <alignment horizontal="left" wrapText="1"/>
    </xf>
    <xf numFmtId="0" fontId="6" fillId="0" borderId="0" xfId="0" applyFont="1" applyAlignment="1">
      <alignment horizontal="center"/>
    </xf>
    <xf numFmtId="0" fontId="6" fillId="0" borderId="9" xfId="0" applyFont="1" applyBorder="1" applyAlignment="1">
      <alignment horizontal="center"/>
    </xf>
    <xf numFmtId="0" fontId="8" fillId="0" borderId="11" xfId="0" applyFont="1" applyBorder="1" applyAlignment="1">
      <alignment horizontal="center"/>
    </xf>
    <xf numFmtId="0" fontId="8" fillId="0" borderId="12" xfId="0" applyFont="1" applyBorder="1" applyAlignment="1">
      <alignment horizontal="center"/>
    </xf>
    <xf numFmtId="0" fontId="8" fillId="0" borderId="1" xfId="0" applyFont="1" applyBorder="1" applyAlignment="1">
      <alignment horizontal="right" vertical="top"/>
    </xf>
    <xf numFmtId="0" fontId="8" fillId="0" borderId="2" xfId="0" applyFont="1" applyBorder="1" applyAlignment="1">
      <alignment horizontal="right" vertical="top"/>
    </xf>
    <xf numFmtId="0" fontId="8" fillId="0" borderId="3" xfId="0" applyFont="1" applyBorder="1" applyAlignment="1">
      <alignment horizontal="right" vertical="top"/>
    </xf>
    <xf numFmtId="0" fontId="6" fillId="0" borderId="0" xfId="0" applyFont="1" applyAlignment="1">
      <alignment horizontal="left" vertical="center" wrapText="1"/>
    </xf>
    <xf numFmtId="0" fontId="6" fillId="0" borderId="9" xfId="0" applyFont="1" applyBorder="1" applyAlignment="1">
      <alignment horizontal="left" vertical="center" wrapText="1"/>
    </xf>
    <xf numFmtId="0" fontId="6" fillId="0" borderId="0" xfId="0" applyFont="1" applyAlignment="1">
      <alignment horizontal="justify" vertical="top"/>
    </xf>
    <xf numFmtId="0" fontId="6" fillId="0" borderId="0" xfId="0" applyFont="1" applyAlignment="1">
      <alignment horizontal="left" vertical="center"/>
    </xf>
    <xf numFmtId="0" fontId="6" fillId="0" borderId="9" xfId="0" applyFont="1" applyBorder="1" applyAlignment="1">
      <alignment horizontal="left" vertical="center"/>
    </xf>
    <xf numFmtId="0" fontId="6" fillId="0" borderId="0" xfId="0" applyFont="1" applyAlignment="1">
      <alignment horizontal="left" vertical="top" wrapText="1"/>
    </xf>
    <xf numFmtId="0" fontId="6" fillId="0" borderId="9" xfId="0" applyFont="1" applyBorder="1" applyAlignment="1">
      <alignment horizontal="left" vertical="top" wrapText="1"/>
    </xf>
    <xf numFmtId="0" fontId="6" fillId="0" borderId="0" xfId="0" applyFont="1" applyAlignment="1">
      <alignment horizontal="left" vertical="justify" wrapText="1" readingOrder="1"/>
    </xf>
    <xf numFmtId="0" fontId="6" fillId="0" borderId="9" xfId="0" applyFont="1" applyBorder="1" applyAlignment="1">
      <alignment horizontal="left" vertical="justify" wrapText="1" readingOrder="1"/>
    </xf>
    <xf numFmtId="0" fontId="7" fillId="0" borderId="11" xfId="0" applyFont="1" applyBorder="1" applyAlignment="1">
      <alignment horizontal="center"/>
    </xf>
    <xf numFmtId="0" fontId="7" fillId="0" borderId="12" xfId="0" applyFont="1" applyBorder="1" applyAlignment="1">
      <alignment horizontal="center"/>
    </xf>
    <xf numFmtId="0" fontId="7" fillId="0" borderId="0" xfId="0" applyFont="1" applyAlignment="1">
      <alignment horizontal="center"/>
    </xf>
    <xf numFmtId="0" fontId="7" fillId="0" borderId="9" xfId="0" applyFont="1" applyBorder="1" applyAlignment="1">
      <alignment horizontal="center"/>
    </xf>
    <xf numFmtId="0" fontId="3" fillId="0" borderId="0" xfId="0" applyFont="1" applyAlignment="1">
      <alignment horizontal="left" wrapText="1"/>
    </xf>
    <xf numFmtId="0" fontId="5" fillId="0" borderId="0" xfId="0" applyFont="1" applyAlignment="1">
      <alignment horizontal="center"/>
    </xf>
    <xf numFmtId="0" fontId="5" fillId="0" borderId="9"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0" fontId="7" fillId="0" borderId="8" xfId="0" applyFont="1" applyBorder="1" applyAlignment="1">
      <alignment horizontal="center"/>
    </xf>
    <xf numFmtId="0" fontId="7" fillId="0" borderId="8" xfId="0" applyFont="1" applyBorder="1" applyAlignment="1">
      <alignment horizontal="center" vertical="top" wrapText="1"/>
    </xf>
    <xf numFmtId="0" fontId="7" fillId="0" borderId="0" xfId="0" applyFont="1" applyAlignment="1">
      <alignment horizontal="center" vertical="top" wrapText="1"/>
    </xf>
    <xf numFmtId="0" fontId="7" fillId="0" borderId="9" xfId="0" applyFont="1" applyBorder="1" applyAlignment="1">
      <alignment horizontal="center" vertical="top" wrapText="1"/>
    </xf>
    <xf numFmtId="0" fontId="1" fillId="0" borderId="8" xfId="0" applyFont="1" applyBorder="1" applyAlignment="1">
      <alignment horizontal="center" wrapText="1"/>
    </xf>
    <xf numFmtId="0" fontId="1" fillId="0" borderId="0" xfId="0" applyFont="1" applyAlignment="1">
      <alignment horizontal="center" wrapText="1"/>
    </xf>
    <xf numFmtId="0" fontId="1" fillId="0" borderId="9" xfId="0" applyFont="1" applyBorder="1" applyAlignment="1">
      <alignment horizont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5" fillId="0" borderId="1" xfId="0" applyFont="1" applyBorder="1" applyAlignment="1">
      <alignment horizontal="right" vertical="top"/>
    </xf>
    <xf numFmtId="0" fontId="5" fillId="0" borderId="2" xfId="0" applyFont="1" applyBorder="1" applyAlignment="1">
      <alignment horizontal="right" vertical="top"/>
    </xf>
    <xf numFmtId="0" fontId="5" fillId="0" borderId="3" xfId="0" applyFont="1" applyBorder="1" applyAlignment="1">
      <alignment horizontal="right" vertical="top"/>
    </xf>
    <xf numFmtId="0" fontId="18" fillId="0" borderId="0" xfId="0" applyFont="1" applyAlignment="1">
      <alignment horizontal="left" vertical="center" wrapText="1"/>
    </xf>
    <xf numFmtId="0" fontId="5" fillId="0" borderId="0" xfId="0" applyFont="1" applyAlignment="1">
      <alignment horizontal="left" vertical="top" wrapText="1"/>
    </xf>
    <xf numFmtId="0" fontId="5" fillId="0" borderId="9" xfId="0" applyFont="1" applyBorder="1" applyAlignment="1">
      <alignment horizontal="left" vertical="top" wrapText="1"/>
    </xf>
    <xf numFmtId="0" fontId="5" fillId="0" borderId="0" xfId="0" applyFont="1" applyAlignment="1">
      <alignment horizontal="justify" vertical="top"/>
    </xf>
    <xf numFmtId="0" fontId="5" fillId="0" borderId="9" xfId="0" applyFont="1" applyBorder="1" applyAlignment="1">
      <alignment horizontal="justify" vertical="top"/>
    </xf>
  </cellXfs>
  <cellStyles count="1">
    <cellStyle name="Normal" xfId="0" builtinId="0"/>
  </cellStyles>
  <dxfs count="0"/>
  <tableStyles count="0" defaultTableStyle="TableStyleMedium9"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2238377</xdr:colOff>
      <xdr:row>24</xdr:row>
      <xdr:rowOff>38102</xdr:rowOff>
    </xdr:from>
    <xdr:to>
      <xdr:col>3</xdr:col>
      <xdr:colOff>514349</xdr:colOff>
      <xdr:row>30</xdr:row>
      <xdr:rowOff>190499</xdr:rowOff>
    </xdr:to>
    <xdr:pic>
      <xdr:nvPicPr>
        <xdr:cNvPr id="3" name="Picture 2">
          <a:extLst>
            <a:ext uri="{FF2B5EF4-FFF2-40B4-BE49-F238E27FC236}">
              <a16:creationId xmlns:a16="http://schemas.microsoft.com/office/drawing/2014/main" id="{7FC9412D-8961-C907-7B3C-597727A8F8B1}"/>
            </a:ext>
          </a:extLst>
        </xdr:cNvPr>
        <xdr:cNvPicPr>
          <a:picLocks noChangeAspect="1"/>
        </xdr:cNvPicPr>
      </xdr:nvPicPr>
      <xdr:blipFill>
        <a:blip xmlns:r="http://schemas.openxmlformats.org/officeDocument/2006/relationships" r:embed="rId1"/>
        <a:stretch>
          <a:fillRect/>
        </a:stretch>
      </xdr:blipFill>
      <xdr:spPr>
        <a:xfrm>
          <a:off x="3390902" y="7991477"/>
          <a:ext cx="1333497" cy="133349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2:I34"/>
  <sheetViews>
    <sheetView workbookViewId="0">
      <selection activeCell="C14" sqref="C14"/>
    </sheetView>
  </sheetViews>
  <sheetFormatPr defaultColWidth="9.140625" defaultRowHeight="15.75" x14ac:dyDescent="0.25"/>
  <cols>
    <col min="1" max="1" width="9.140625" style="20"/>
    <col min="2" max="2" width="8.140625" style="20" customWidth="1"/>
    <col min="3" max="3" width="45.85546875" style="20" customWidth="1"/>
    <col min="4" max="6" width="12.7109375" style="20" customWidth="1"/>
    <col min="7" max="7" width="13.28515625" style="20" customWidth="1"/>
    <col min="8" max="8" width="12.5703125" style="20" bestFit="1" customWidth="1"/>
    <col min="9" max="9" width="14.7109375" style="20" bestFit="1" customWidth="1"/>
    <col min="10" max="11" width="9.140625" style="20"/>
    <col min="12" max="12" width="10.140625" style="20" bestFit="1" customWidth="1"/>
    <col min="13" max="16384" width="9.140625" style="20"/>
  </cols>
  <sheetData>
    <row r="2" spans="2:9" x14ac:dyDescent="0.25">
      <c r="B2" s="64" t="s">
        <v>11</v>
      </c>
      <c r="C2" s="65"/>
      <c r="D2" s="65"/>
      <c r="E2" s="65"/>
      <c r="F2" s="65"/>
      <c r="G2" s="66"/>
      <c r="H2" s="19"/>
      <c r="I2" s="19"/>
    </row>
    <row r="3" spans="2:9" x14ac:dyDescent="0.25">
      <c r="B3" s="67" t="s">
        <v>12</v>
      </c>
      <c r="C3" s="68"/>
      <c r="D3" s="68"/>
      <c r="E3" s="68"/>
      <c r="F3" s="68"/>
      <c r="G3" s="69"/>
      <c r="H3" s="19"/>
      <c r="I3" s="19"/>
    </row>
    <row r="4" spans="2:9" x14ac:dyDescent="0.25">
      <c r="B4" s="70" t="s">
        <v>17</v>
      </c>
      <c r="C4" s="71"/>
      <c r="D4" s="71"/>
      <c r="E4" s="71"/>
      <c r="F4" s="71"/>
      <c r="G4" s="72"/>
      <c r="H4" s="19"/>
      <c r="I4" s="19"/>
    </row>
    <row r="5" spans="2:9" x14ac:dyDescent="0.25">
      <c r="B5" s="73" t="s">
        <v>25</v>
      </c>
      <c r="C5" s="74"/>
      <c r="D5" s="74"/>
      <c r="E5" s="74"/>
      <c r="F5" s="74"/>
      <c r="G5" s="75"/>
      <c r="H5" s="21"/>
      <c r="I5" s="21"/>
    </row>
    <row r="6" spans="2:9" x14ac:dyDescent="0.25">
      <c r="B6" s="22"/>
      <c r="C6" s="23"/>
      <c r="D6" s="23"/>
      <c r="E6" s="23"/>
      <c r="F6" s="23"/>
      <c r="G6" s="24" t="s">
        <v>16</v>
      </c>
    </row>
    <row r="7" spans="2:9" ht="57" x14ac:dyDescent="0.25">
      <c r="B7" s="76" t="s">
        <v>28</v>
      </c>
      <c r="C7" s="76" t="s">
        <v>29</v>
      </c>
      <c r="D7" s="25" t="s">
        <v>18</v>
      </c>
      <c r="E7" s="54" t="s">
        <v>39</v>
      </c>
      <c r="F7" s="25" t="s">
        <v>40</v>
      </c>
      <c r="G7" s="25" t="s">
        <v>9</v>
      </c>
    </row>
    <row r="8" spans="2:9" x14ac:dyDescent="0.25">
      <c r="B8" s="77"/>
      <c r="C8" s="77"/>
      <c r="D8" s="26" t="s">
        <v>26</v>
      </c>
      <c r="E8" s="26" t="s">
        <v>27</v>
      </c>
      <c r="F8" s="26" t="s">
        <v>22</v>
      </c>
      <c r="G8" s="26" t="s">
        <v>27</v>
      </c>
    </row>
    <row r="9" spans="2:9" x14ac:dyDescent="0.25">
      <c r="B9" s="77"/>
      <c r="C9" s="77"/>
      <c r="D9" s="26" t="s">
        <v>23</v>
      </c>
      <c r="E9" s="26" t="s">
        <v>23</v>
      </c>
      <c r="F9" s="26" t="s">
        <v>23</v>
      </c>
      <c r="G9" s="26" t="s">
        <v>10</v>
      </c>
    </row>
    <row r="10" spans="2:9" x14ac:dyDescent="0.25">
      <c r="B10" s="27">
        <v>1</v>
      </c>
      <c r="C10" s="28" t="s">
        <v>7</v>
      </c>
      <c r="D10" s="29">
        <v>12.82</v>
      </c>
      <c r="E10" s="30">
        <v>23.37</v>
      </c>
      <c r="F10" s="30">
        <v>24.04</v>
      </c>
      <c r="G10" s="31">
        <v>97.08</v>
      </c>
    </row>
    <row r="11" spans="2:9" ht="30" x14ac:dyDescent="0.25">
      <c r="B11" s="27">
        <v>2</v>
      </c>
      <c r="C11" s="32" t="s">
        <v>20</v>
      </c>
      <c r="D11" s="33">
        <v>0.52</v>
      </c>
      <c r="E11" s="33">
        <v>0.42</v>
      </c>
      <c r="F11" s="33">
        <v>0.7</v>
      </c>
      <c r="G11" s="34">
        <v>1.84</v>
      </c>
    </row>
    <row r="12" spans="2:9" ht="30" x14ac:dyDescent="0.25">
      <c r="B12" s="27">
        <v>3</v>
      </c>
      <c r="C12" s="32" t="s">
        <v>21</v>
      </c>
      <c r="D12" s="33">
        <v>0.52</v>
      </c>
      <c r="E12" s="33">
        <v>0.42</v>
      </c>
      <c r="F12" s="33">
        <v>0.7</v>
      </c>
      <c r="G12" s="34">
        <v>1.84</v>
      </c>
    </row>
    <row r="13" spans="2:9" ht="30" x14ac:dyDescent="0.25">
      <c r="B13" s="27">
        <v>4</v>
      </c>
      <c r="C13" s="32" t="s">
        <v>1</v>
      </c>
      <c r="D13" s="33">
        <v>0.41</v>
      </c>
      <c r="E13" s="33">
        <v>0.18</v>
      </c>
      <c r="F13" s="33">
        <v>0.54</v>
      </c>
      <c r="G13" s="34">
        <v>1.28</v>
      </c>
    </row>
    <row r="14" spans="2:9" ht="45" x14ac:dyDescent="0.25">
      <c r="B14" s="27">
        <v>5</v>
      </c>
      <c r="C14" s="32" t="s">
        <v>2</v>
      </c>
      <c r="D14" s="33">
        <v>0.41</v>
      </c>
      <c r="E14" s="33">
        <v>0.18</v>
      </c>
      <c r="F14" s="33">
        <v>0.54</v>
      </c>
      <c r="G14" s="34">
        <v>1.28</v>
      </c>
    </row>
    <row r="15" spans="2:9" x14ac:dyDescent="0.25">
      <c r="B15" s="27">
        <v>6</v>
      </c>
      <c r="C15" s="28" t="s">
        <v>0</v>
      </c>
      <c r="D15" s="30">
        <v>18.940000000000001</v>
      </c>
      <c r="E15" s="30">
        <v>18.940000000000001</v>
      </c>
      <c r="F15" s="30">
        <v>18.940000000000001</v>
      </c>
      <c r="G15" s="31">
        <v>18.940000000000001</v>
      </c>
    </row>
    <row r="16" spans="2:9" ht="30" x14ac:dyDescent="0.25">
      <c r="B16" s="27">
        <v>7</v>
      </c>
      <c r="C16" s="32" t="s">
        <v>6</v>
      </c>
      <c r="D16" s="34" t="s">
        <v>30</v>
      </c>
      <c r="E16" s="34" t="s">
        <v>30</v>
      </c>
      <c r="F16" s="34" t="s">
        <v>30</v>
      </c>
      <c r="G16" s="34" t="s">
        <v>30</v>
      </c>
    </row>
    <row r="17" spans="2:9" ht="30" x14ac:dyDescent="0.25">
      <c r="B17" s="83">
        <v>8</v>
      </c>
      <c r="C17" s="35" t="s">
        <v>8</v>
      </c>
      <c r="D17" s="36"/>
      <c r="E17" s="36"/>
      <c r="F17" s="36"/>
      <c r="G17" s="37"/>
    </row>
    <row r="18" spans="2:9" x14ac:dyDescent="0.25">
      <c r="B18" s="84"/>
      <c r="C18" s="38" t="s">
        <v>3</v>
      </c>
      <c r="D18" s="39">
        <f>D14/D15*10</f>
        <v>0.21647307286166842</v>
      </c>
      <c r="E18" s="39">
        <f>E14/E15*10</f>
        <v>9.5036958817317843E-2</v>
      </c>
      <c r="F18" s="39">
        <f>F14/F15*10</f>
        <v>0.28511087645195354</v>
      </c>
      <c r="G18" s="39">
        <f>G14/G15*10</f>
        <v>0.67581837381203802</v>
      </c>
    </row>
    <row r="19" spans="2:9" x14ac:dyDescent="0.25">
      <c r="B19" s="85"/>
      <c r="C19" s="40" t="s">
        <v>4</v>
      </c>
      <c r="D19" s="41">
        <v>0.28999999999999998</v>
      </c>
      <c r="E19" s="41">
        <v>0.1</v>
      </c>
      <c r="F19" s="41">
        <v>0.28999999999999998</v>
      </c>
      <c r="G19" s="41">
        <v>0.68</v>
      </c>
    </row>
    <row r="20" spans="2:9" x14ac:dyDescent="0.25">
      <c r="B20" s="42" t="s">
        <v>19</v>
      </c>
      <c r="C20" s="43"/>
      <c r="D20" s="10"/>
      <c r="E20" s="10"/>
      <c r="F20" s="10"/>
      <c r="G20" s="11"/>
      <c r="H20" s="12"/>
      <c r="I20" s="12"/>
    </row>
    <row r="21" spans="2:9" ht="31.15" customHeight="1" x14ac:dyDescent="0.25">
      <c r="B21" s="44">
        <v>1</v>
      </c>
      <c r="C21" s="86" t="s">
        <v>32</v>
      </c>
      <c r="D21" s="86"/>
      <c r="E21" s="86"/>
      <c r="F21" s="86"/>
      <c r="G21" s="87"/>
      <c r="H21" s="45"/>
      <c r="I21" s="45"/>
    </row>
    <row r="22" spans="2:9" ht="41.45" customHeight="1" x14ac:dyDescent="0.25">
      <c r="B22" s="44">
        <v>2</v>
      </c>
      <c r="C22" s="88" t="s">
        <v>33</v>
      </c>
      <c r="D22" s="88"/>
      <c r="E22" s="88"/>
      <c r="F22" s="88"/>
      <c r="G22" s="88"/>
      <c r="H22" s="44"/>
      <c r="I22" s="45"/>
    </row>
    <row r="23" spans="2:9" ht="15.6" customHeight="1" x14ac:dyDescent="0.25">
      <c r="B23" s="44">
        <v>3</v>
      </c>
      <c r="C23" s="89" t="s">
        <v>34</v>
      </c>
      <c r="D23" s="89"/>
      <c r="E23" s="89"/>
      <c r="F23" s="89"/>
      <c r="G23" s="90"/>
      <c r="H23" s="45"/>
      <c r="I23" s="45"/>
    </row>
    <row r="24" spans="2:9" ht="17.45" customHeight="1" x14ac:dyDescent="0.25">
      <c r="B24" s="44">
        <v>4</v>
      </c>
      <c r="C24" s="89" t="s">
        <v>24</v>
      </c>
      <c r="D24" s="89"/>
      <c r="E24" s="89"/>
      <c r="F24" s="89"/>
      <c r="G24" s="90"/>
      <c r="H24" s="45"/>
      <c r="I24" s="45"/>
    </row>
    <row r="25" spans="2:9" x14ac:dyDescent="0.25">
      <c r="B25" s="44">
        <v>5</v>
      </c>
      <c r="C25" s="91" t="s">
        <v>15</v>
      </c>
      <c r="D25" s="91"/>
      <c r="E25" s="91"/>
      <c r="F25" s="91"/>
      <c r="G25" s="92"/>
      <c r="H25" s="45"/>
      <c r="I25" s="45"/>
    </row>
    <row r="26" spans="2:9" ht="109.15" customHeight="1" x14ac:dyDescent="0.25">
      <c r="B26" s="46">
        <v>6</v>
      </c>
      <c r="C26" s="93" t="s">
        <v>35</v>
      </c>
      <c r="D26" s="93"/>
      <c r="E26" s="93"/>
      <c r="F26" s="93"/>
      <c r="G26" s="94"/>
      <c r="H26" s="47"/>
      <c r="I26" s="47"/>
    </row>
    <row r="27" spans="2:9" x14ac:dyDescent="0.25">
      <c r="B27" s="48"/>
      <c r="C27" s="49"/>
      <c r="D27" s="68" t="s">
        <v>14</v>
      </c>
      <c r="E27" s="68"/>
      <c r="F27" s="68"/>
      <c r="G27" s="69"/>
      <c r="H27" s="78"/>
      <c r="I27" s="78"/>
    </row>
    <row r="28" spans="2:9" x14ac:dyDescent="0.25">
      <c r="B28" s="48"/>
      <c r="C28" s="49"/>
      <c r="D28" s="79" t="s">
        <v>5</v>
      </c>
      <c r="E28" s="79"/>
      <c r="F28" s="79"/>
      <c r="G28" s="80"/>
    </row>
    <row r="29" spans="2:9" x14ac:dyDescent="0.25">
      <c r="B29" s="48"/>
      <c r="C29" s="50" t="s">
        <v>36</v>
      </c>
      <c r="D29" s="68" t="s">
        <v>41</v>
      </c>
      <c r="E29" s="68"/>
      <c r="F29" s="68"/>
      <c r="G29" s="69"/>
      <c r="H29" s="51"/>
    </row>
    <row r="30" spans="2:9" x14ac:dyDescent="0.25">
      <c r="B30" s="48"/>
      <c r="C30" s="49" t="s">
        <v>31</v>
      </c>
      <c r="D30" s="68" t="s">
        <v>13</v>
      </c>
      <c r="E30" s="68"/>
      <c r="F30" s="68"/>
      <c r="G30" s="68"/>
      <c r="H30" s="52"/>
    </row>
    <row r="31" spans="2:9" x14ac:dyDescent="0.25">
      <c r="B31" s="22"/>
      <c r="C31" s="23" t="s">
        <v>37</v>
      </c>
      <c r="D31" s="81" t="s">
        <v>38</v>
      </c>
      <c r="E31" s="81"/>
      <c r="F31" s="81"/>
      <c r="G31" s="82"/>
      <c r="H31" s="51"/>
    </row>
    <row r="32" spans="2:9" x14ac:dyDescent="0.25">
      <c r="B32" s="53"/>
      <c r="C32" s="53"/>
      <c r="D32" s="53"/>
      <c r="H32" s="51"/>
    </row>
    <row r="33" spans="2:8" x14ac:dyDescent="0.25">
      <c r="B33" s="53"/>
      <c r="C33" s="53"/>
      <c r="D33" s="53"/>
      <c r="H33" s="51"/>
    </row>
    <row r="34" spans="2:8" x14ac:dyDescent="0.25">
      <c r="H34" s="51"/>
    </row>
  </sheetData>
  <mergeCells count="19">
    <mergeCell ref="H27:I27"/>
    <mergeCell ref="D28:G28"/>
    <mergeCell ref="D29:G29"/>
    <mergeCell ref="D31:G31"/>
    <mergeCell ref="B17:B19"/>
    <mergeCell ref="C21:G21"/>
    <mergeCell ref="C22:G22"/>
    <mergeCell ref="C23:G23"/>
    <mergeCell ref="C24:G24"/>
    <mergeCell ref="C25:G25"/>
    <mergeCell ref="C26:G26"/>
    <mergeCell ref="D27:G27"/>
    <mergeCell ref="D30:G30"/>
    <mergeCell ref="B2:G2"/>
    <mergeCell ref="B3:G3"/>
    <mergeCell ref="B4:G4"/>
    <mergeCell ref="B5:G5"/>
    <mergeCell ref="B7:B9"/>
    <mergeCell ref="C7:C9"/>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F0ABC-FA2A-438B-8F81-E4D0E265E15F}">
  <dimension ref="B2:J34"/>
  <sheetViews>
    <sheetView tabSelected="1" topLeftCell="A13" workbookViewId="0">
      <selection activeCell="F33" sqref="F33"/>
    </sheetView>
  </sheetViews>
  <sheetFormatPr defaultColWidth="9.140625" defaultRowHeight="15.75" x14ac:dyDescent="0.25"/>
  <cols>
    <col min="1" max="1" width="9.140625" style="3"/>
    <col min="2" max="2" width="8.140625" style="3" customWidth="1"/>
    <col min="3" max="3" width="45.85546875" style="3" customWidth="1"/>
    <col min="4" max="6" width="17.140625" style="3" customWidth="1"/>
    <col min="7" max="7" width="20.5703125" style="3" customWidth="1"/>
    <col min="8" max="8" width="12.5703125" style="3" bestFit="1" customWidth="1"/>
    <col min="9" max="9" width="14.7109375" style="3" bestFit="1" customWidth="1"/>
    <col min="10" max="11" width="9.140625" style="3"/>
    <col min="12" max="12" width="10.140625" style="3" bestFit="1" customWidth="1"/>
    <col min="13" max="16384" width="9.140625" style="3"/>
  </cols>
  <sheetData>
    <row r="2" spans="2:9" x14ac:dyDescent="0.25">
      <c r="B2" s="102" t="s">
        <v>11</v>
      </c>
      <c r="C2" s="103"/>
      <c r="D2" s="103"/>
      <c r="E2" s="103"/>
      <c r="F2" s="103"/>
      <c r="G2" s="104"/>
      <c r="H2" s="2"/>
      <c r="I2" s="2"/>
    </row>
    <row r="3" spans="2:9" x14ac:dyDescent="0.25">
      <c r="B3" s="105" t="s">
        <v>42</v>
      </c>
      <c r="C3" s="97"/>
      <c r="D3" s="97"/>
      <c r="E3" s="97"/>
      <c r="F3" s="97"/>
      <c r="G3" s="98"/>
      <c r="H3" s="2"/>
      <c r="I3" s="2"/>
    </row>
    <row r="4" spans="2:9" ht="33" customHeight="1" x14ac:dyDescent="0.25">
      <c r="B4" s="106" t="s">
        <v>17</v>
      </c>
      <c r="C4" s="107"/>
      <c r="D4" s="107"/>
      <c r="E4" s="107"/>
      <c r="F4" s="107"/>
      <c r="G4" s="108"/>
      <c r="H4" s="2"/>
      <c r="I4" s="2"/>
    </row>
    <row r="5" spans="2:9" x14ac:dyDescent="0.25">
      <c r="B5" s="109" t="s">
        <v>47</v>
      </c>
      <c r="C5" s="110"/>
      <c r="D5" s="110"/>
      <c r="E5" s="110"/>
      <c r="F5" s="110"/>
      <c r="G5" s="111"/>
      <c r="H5" s="4"/>
      <c r="I5" s="4"/>
    </row>
    <row r="6" spans="2:9" x14ac:dyDescent="0.25">
      <c r="B6" s="5"/>
      <c r="C6" s="6"/>
      <c r="D6" s="6"/>
      <c r="E6" s="6"/>
      <c r="F6" s="6"/>
      <c r="G6" s="62" t="s">
        <v>43</v>
      </c>
    </row>
    <row r="7" spans="2:9" ht="42.75" x14ac:dyDescent="0.25">
      <c r="B7" s="112" t="s">
        <v>28</v>
      </c>
      <c r="C7" s="112" t="s">
        <v>29</v>
      </c>
      <c r="D7" s="7" t="s">
        <v>18</v>
      </c>
      <c r="E7" s="7" t="s">
        <v>39</v>
      </c>
      <c r="F7" s="7" t="s">
        <v>40</v>
      </c>
      <c r="G7" s="7" t="s">
        <v>44</v>
      </c>
    </row>
    <row r="8" spans="2:9" x14ac:dyDescent="0.25">
      <c r="B8" s="113"/>
      <c r="C8" s="113"/>
      <c r="D8" s="7" t="s">
        <v>48</v>
      </c>
      <c r="E8" s="7" t="s">
        <v>49</v>
      </c>
      <c r="F8" s="7" t="s">
        <v>46</v>
      </c>
      <c r="G8" s="7" t="s">
        <v>49</v>
      </c>
    </row>
    <row r="9" spans="2:9" x14ac:dyDescent="0.25">
      <c r="B9" s="113"/>
      <c r="C9" s="113"/>
      <c r="D9" s="8" t="s">
        <v>45</v>
      </c>
      <c r="E9" s="8" t="s">
        <v>45</v>
      </c>
      <c r="F9" s="8" t="s">
        <v>45</v>
      </c>
      <c r="G9" s="8" t="s">
        <v>10</v>
      </c>
    </row>
    <row r="10" spans="2:9" x14ac:dyDescent="0.25">
      <c r="B10" s="57">
        <v>1</v>
      </c>
      <c r="C10" s="28" t="s">
        <v>7</v>
      </c>
      <c r="D10" s="58">
        <v>20.77</v>
      </c>
      <c r="E10" s="58">
        <v>25.09</v>
      </c>
      <c r="F10" s="58">
        <v>16.84</v>
      </c>
      <c r="G10" s="60">
        <v>91.91</v>
      </c>
    </row>
    <row r="11" spans="2:9" ht="30" x14ac:dyDescent="0.25">
      <c r="B11" s="57">
        <v>2</v>
      </c>
      <c r="C11" s="32" t="s">
        <v>20</v>
      </c>
      <c r="D11" s="33">
        <v>0.53</v>
      </c>
      <c r="E11" s="33">
        <v>0.8</v>
      </c>
      <c r="F11" s="33">
        <v>0.48</v>
      </c>
      <c r="G11" s="33">
        <v>2.82</v>
      </c>
    </row>
    <row r="12" spans="2:9" ht="30" x14ac:dyDescent="0.25">
      <c r="B12" s="57">
        <v>3</v>
      </c>
      <c r="C12" s="32" t="s">
        <v>21</v>
      </c>
      <c r="D12" s="58">
        <v>0.53</v>
      </c>
      <c r="E12" s="58">
        <v>0.8</v>
      </c>
      <c r="F12" s="58">
        <v>0.48</v>
      </c>
      <c r="G12" s="63">
        <v>2.82</v>
      </c>
      <c r="I12" s="3" t="s">
        <v>37</v>
      </c>
    </row>
    <row r="13" spans="2:9" ht="30" x14ac:dyDescent="0.25">
      <c r="B13" s="57">
        <v>4</v>
      </c>
      <c r="C13" s="32" t="s">
        <v>1</v>
      </c>
      <c r="D13" s="33">
        <v>0.4</v>
      </c>
      <c r="E13" s="33">
        <v>0.59</v>
      </c>
      <c r="F13" s="33">
        <v>0.34</v>
      </c>
      <c r="G13" s="33">
        <v>2.1</v>
      </c>
      <c r="I13" s="3" t="s">
        <v>37</v>
      </c>
    </row>
    <row r="14" spans="2:9" ht="45" x14ac:dyDescent="0.25">
      <c r="B14" s="57">
        <v>5</v>
      </c>
      <c r="C14" s="32" t="s">
        <v>2</v>
      </c>
      <c r="D14" s="33">
        <v>0.4</v>
      </c>
      <c r="E14" s="33">
        <v>0.59</v>
      </c>
      <c r="F14" s="33">
        <v>0.34</v>
      </c>
      <c r="G14" s="33">
        <v>2.1</v>
      </c>
      <c r="I14" s="3" t="s">
        <v>37</v>
      </c>
    </row>
    <row r="15" spans="2:9" x14ac:dyDescent="0.25">
      <c r="B15" s="57">
        <v>6</v>
      </c>
      <c r="C15" s="28" t="s">
        <v>0</v>
      </c>
      <c r="D15" s="33">
        <v>25</v>
      </c>
      <c r="E15" s="33">
        <v>25</v>
      </c>
      <c r="F15" s="33">
        <v>25</v>
      </c>
      <c r="G15" s="33">
        <v>25</v>
      </c>
    </row>
    <row r="16" spans="2:9" ht="30" x14ac:dyDescent="0.25">
      <c r="B16" s="57">
        <v>7</v>
      </c>
      <c r="C16" s="32" t="s">
        <v>6</v>
      </c>
      <c r="D16" s="34" t="s">
        <v>30</v>
      </c>
      <c r="E16" s="34" t="s">
        <v>30</v>
      </c>
      <c r="F16" s="34" t="s">
        <v>30</v>
      </c>
      <c r="G16" s="33">
        <v>26.71</v>
      </c>
    </row>
    <row r="17" spans="2:10" ht="30" x14ac:dyDescent="0.25">
      <c r="B17" s="114">
        <v>8</v>
      </c>
      <c r="C17" s="35" t="s">
        <v>8</v>
      </c>
      <c r="D17" s="36"/>
      <c r="E17" s="36"/>
      <c r="F17" s="36"/>
      <c r="G17" s="36"/>
    </row>
    <row r="18" spans="2:10" x14ac:dyDescent="0.25">
      <c r="B18" s="115"/>
      <c r="C18" s="38" t="s">
        <v>3</v>
      </c>
      <c r="D18" s="39">
        <f>D14/D15*2</f>
        <v>3.2000000000000001E-2</v>
      </c>
      <c r="E18" s="39">
        <v>0.05</v>
      </c>
      <c r="F18" s="39">
        <f>F14/F15*10</f>
        <v>0.13600000000000001</v>
      </c>
      <c r="G18" s="39">
        <v>0.17</v>
      </c>
    </row>
    <row r="19" spans="2:10" x14ac:dyDescent="0.25">
      <c r="B19" s="116"/>
      <c r="C19" s="40" t="s">
        <v>4</v>
      </c>
      <c r="D19" s="41">
        <f>D14/D15*2</f>
        <v>3.2000000000000001E-2</v>
      </c>
      <c r="E19" s="41">
        <v>0.05</v>
      </c>
      <c r="F19" s="41">
        <f>F14/F15*10</f>
        <v>0.13600000000000001</v>
      </c>
      <c r="G19" s="41">
        <v>0.17</v>
      </c>
    </row>
    <row r="20" spans="2:10" x14ac:dyDescent="0.25">
      <c r="B20" s="9" t="s">
        <v>19</v>
      </c>
      <c r="C20" s="43"/>
      <c r="D20" s="10"/>
      <c r="E20" s="10"/>
      <c r="F20" s="10"/>
      <c r="G20" s="11"/>
      <c r="H20" s="1"/>
      <c r="I20" s="12"/>
    </row>
    <row r="21" spans="2:10" ht="43.5" customHeight="1" x14ac:dyDescent="0.25">
      <c r="B21" s="13">
        <v>1</v>
      </c>
      <c r="C21" s="117" t="s">
        <v>50</v>
      </c>
      <c r="D21" s="117"/>
      <c r="E21" s="117"/>
      <c r="F21" s="117"/>
      <c r="G21" s="117"/>
      <c r="H21" s="61"/>
      <c r="I21" s="59"/>
      <c r="J21" s="59"/>
    </row>
    <row r="22" spans="2:10" ht="44.45" customHeight="1" x14ac:dyDescent="0.25">
      <c r="B22" s="13">
        <v>2</v>
      </c>
      <c r="C22" s="120" t="s">
        <v>33</v>
      </c>
      <c r="D22" s="120"/>
      <c r="E22" s="120"/>
      <c r="F22" s="120"/>
      <c r="G22" s="121"/>
      <c r="H22" s="14"/>
      <c r="I22" s="14"/>
    </row>
    <row r="23" spans="2:10" ht="56.25" customHeight="1" x14ac:dyDescent="0.25">
      <c r="B23" s="13">
        <v>3</v>
      </c>
      <c r="C23" s="118" t="s">
        <v>53</v>
      </c>
      <c r="D23" s="118"/>
      <c r="E23" s="118"/>
      <c r="F23" s="118"/>
      <c r="G23" s="119"/>
      <c r="H23" s="14"/>
      <c r="I23" s="14"/>
    </row>
    <row r="24" spans="2:10" ht="22.5" customHeight="1" x14ac:dyDescent="0.25">
      <c r="B24" s="13">
        <v>4</v>
      </c>
      <c r="C24" s="118" t="s">
        <v>51</v>
      </c>
      <c r="D24" s="118"/>
      <c r="E24" s="118"/>
      <c r="F24" s="118"/>
      <c r="G24" s="119"/>
      <c r="H24" s="14"/>
      <c r="I24" s="14"/>
    </row>
    <row r="25" spans="2:10" ht="15.6" customHeight="1" x14ac:dyDescent="0.25">
      <c r="B25" s="13"/>
      <c r="C25" s="86"/>
      <c r="D25" s="86"/>
      <c r="E25" s="86"/>
      <c r="F25" s="86"/>
      <c r="G25" s="87"/>
      <c r="H25" s="14"/>
      <c r="I25" s="14"/>
    </row>
    <row r="26" spans="2:10" ht="15.6" customHeight="1" x14ac:dyDescent="0.25">
      <c r="B26" s="13"/>
      <c r="C26" s="55"/>
      <c r="D26" s="55"/>
      <c r="E26" s="55"/>
      <c r="F26" s="55"/>
      <c r="G26" s="56"/>
      <c r="H26" s="14"/>
      <c r="I26" s="14"/>
    </row>
    <row r="27" spans="2:10" x14ac:dyDescent="0.25">
      <c r="B27" s="15"/>
      <c r="C27" s="16"/>
      <c r="D27" s="97" t="s">
        <v>14</v>
      </c>
      <c r="E27" s="97"/>
      <c r="F27" s="97"/>
      <c r="G27" s="98"/>
      <c r="H27" s="99"/>
      <c r="I27" s="99"/>
    </row>
    <row r="28" spans="2:10" x14ac:dyDescent="0.25">
      <c r="B28" s="15"/>
      <c r="C28" s="16"/>
      <c r="D28" s="100" t="s">
        <v>5</v>
      </c>
      <c r="E28" s="100"/>
      <c r="F28" s="100"/>
      <c r="G28" s="101"/>
    </row>
    <row r="29" spans="2:10" x14ac:dyDescent="0.25">
      <c r="B29" s="15"/>
      <c r="C29" s="17" t="s">
        <v>52</v>
      </c>
      <c r="D29" s="97" t="s">
        <v>41</v>
      </c>
      <c r="E29" s="97"/>
      <c r="F29" s="97"/>
      <c r="G29" s="98"/>
      <c r="H29"/>
    </row>
    <row r="30" spans="2:10" x14ac:dyDescent="0.25">
      <c r="B30" s="15"/>
      <c r="C30" s="16" t="s">
        <v>54</v>
      </c>
      <c r="D30" s="97" t="s">
        <v>13</v>
      </c>
      <c r="E30" s="97"/>
      <c r="F30" s="97"/>
      <c r="G30" s="98"/>
      <c r="H30"/>
    </row>
    <row r="31" spans="2:10" x14ac:dyDescent="0.25">
      <c r="B31" s="5"/>
      <c r="C31" s="6" t="s">
        <v>37</v>
      </c>
      <c r="D31" s="95" t="s">
        <v>38</v>
      </c>
      <c r="E31" s="95"/>
      <c r="F31" s="95"/>
      <c r="G31" s="96"/>
      <c r="H31"/>
    </row>
    <row r="32" spans="2:10" x14ac:dyDescent="0.25">
      <c r="B32" s="18"/>
      <c r="C32" s="18"/>
      <c r="D32" s="18"/>
      <c r="H32"/>
    </row>
    <row r="33" spans="2:8" x14ac:dyDescent="0.25">
      <c r="B33" s="18"/>
      <c r="C33" s="18"/>
      <c r="D33" s="18"/>
      <c r="H33"/>
    </row>
    <row r="34" spans="2:8" x14ac:dyDescent="0.25">
      <c r="H34"/>
    </row>
  </sheetData>
  <mergeCells count="18">
    <mergeCell ref="B17:B19"/>
    <mergeCell ref="C21:G21"/>
    <mergeCell ref="C23:G23"/>
    <mergeCell ref="C25:G25"/>
    <mergeCell ref="C24:G24"/>
    <mergeCell ref="C22:G22"/>
    <mergeCell ref="B2:G2"/>
    <mergeCell ref="B3:G3"/>
    <mergeCell ref="B4:G4"/>
    <mergeCell ref="B5:G5"/>
    <mergeCell ref="B7:B9"/>
    <mergeCell ref="C7:C9"/>
    <mergeCell ref="D31:G31"/>
    <mergeCell ref="D27:G27"/>
    <mergeCell ref="H27:I27"/>
    <mergeCell ref="D28:G28"/>
    <mergeCell ref="D29:G29"/>
    <mergeCell ref="D30:G3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Q-1 2020-21</vt:lpstr>
      <vt:lpstr>Q-4 2020-21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2025-07-25T10:23:30Z</dcterms:modified>
</cp:coreProperties>
</file>